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（一社）全国圧入協会那須雄彦\Downloads\"/>
    </mc:Choice>
  </mc:AlternateContent>
  <xr:revisionPtr revIDLastSave="0" documentId="13_ncr:1_{E4199AF9-DB05-47D6-9A56-3CE4418C75BC}" xr6:coauthVersionLast="47" xr6:coauthVersionMax="47" xr10:uidLastSave="{00000000-0000-0000-0000-000000000000}"/>
  <bookViews>
    <workbookView xWindow="2550" yWindow="-15240" windowWidth="18990" windowHeight="13905" xr2:uid="{CE3AB583-EE71-4090-84A7-7D1E3BA73744}"/>
  </bookViews>
  <sheets>
    <sheet name="現場見学会申込書" sheetId="9" r:id="rId1"/>
    <sheet name="現場見学会申込書 (記載例)" sheetId="10" r:id="rId2"/>
  </sheets>
  <definedNames>
    <definedName name="_xlnm.Print_Area" localSheetId="0">現場見学会申込書!$A$2:$S$37</definedName>
    <definedName name="_xlnm.Print_Area" localSheetId="1">'現場見学会申込書 (記載例)'!$A$2:$S$37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0" l="1"/>
  <c r="J12" i="10"/>
  <c r="J13" i="9"/>
  <c r="J12" i="9"/>
</calcChain>
</file>

<file path=xl/sharedStrings.xml><?xml version="1.0" encoding="utf-8"?>
<sst xmlns="http://schemas.openxmlformats.org/spreadsheetml/2006/main" count="136" uniqueCount="69">
  <si>
    <t>未承諾</t>
    <rPh sb="0" eb="3">
      <t>ミショウダク</t>
    </rPh>
    <phoneticPr fontId="1"/>
  </si>
  <si>
    <t>承諾済</t>
    <rPh sb="0" eb="2">
      <t>ショウダク</t>
    </rPh>
    <rPh sb="2" eb="3">
      <t>スミ</t>
    </rPh>
    <phoneticPr fontId="1"/>
  </si>
  <si>
    <t>発注者承諾</t>
    <rPh sb="0" eb="3">
      <t>ハッチュウシャ</t>
    </rPh>
    <rPh sb="3" eb="5">
      <t>ショウダク</t>
    </rPh>
    <phoneticPr fontId="1"/>
  </si>
  <si>
    <t>元請承諾</t>
    <rPh sb="0" eb="4">
      <t>モトウケショウダク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</si>
  <si>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</si>
  <si>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</si>
  <si>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</si>
  <si>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特記事項</t>
    <rPh sb="0" eb="2">
      <t>トッキ</t>
    </rPh>
    <rPh sb="2" eb="4">
      <t>ジコウ</t>
    </rPh>
    <phoneticPr fontId="1"/>
  </si>
  <si>
    <t>杭材目的</t>
  </si>
  <si>
    <t>本</t>
    <rPh sb="0" eb="1">
      <t>ホン</t>
    </rPh>
    <phoneticPr fontId="1"/>
  </si>
  <si>
    <t>本数</t>
    <rPh sb="0" eb="2">
      <t>ホンスウ</t>
    </rPh>
    <phoneticPr fontId="1"/>
  </si>
  <si>
    <t>ｍ</t>
    <phoneticPr fontId="1"/>
  </si>
  <si>
    <t>杭長</t>
    <rPh sb="0" eb="2">
      <t>クイチョウ</t>
    </rPh>
    <phoneticPr fontId="1"/>
  </si>
  <si>
    <t>杭材型式</t>
    <rPh sb="2" eb="4">
      <t>カタシキ</t>
    </rPh>
    <phoneticPr fontId="1"/>
  </si>
  <si>
    <t>枚</t>
    <rPh sb="0" eb="1">
      <t>マイ</t>
    </rPh>
    <phoneticPr fontId="1"/>
  </si>
  <si>
    <t>枚数</t>
    <rPh sb="0" eb="2">
      <t>マイスウ</t>
    </rPh>
    <phoneticPr fontId="1"/>
  </si>
  <si>
    <t>矢板長</t>
    <rPh sb="0" eb="2">
      <t>ヤイタ</t>
    </rPh>
    <rPh sb="2" eb="3">
      <t>チョウ</t>
    </rPh>
    <phoneticPr fontId="1"/>
  </si>
  <si>
    <t>矢板型式</t>
    <rPh sb="0" eb="2">
      <t>ヤイタ</t>
    </rPh>
    <rPh sb="2" eb="4">
      <t>カタシキ</t>
    </rPh>
    <phoneticPr fontId="1"/>
  </si>
  <si>
    <t>インプラントNAVI</t>
    <phoneticPr fontId="1"/>
  </si>
  <si>
    <t>ノンステージング併用</t>
    <rPh sb="8" eb="10">
      <t>ヘイヨウ</t>
    </rPh>
    <phoneticPr fontId="1"/>
  </si>
  <si>
    <t>工法名</t>
  </si>
  <si>
    <t>元請者</t>
  </si>
  <si>
    <t>発注者</t>
  </si>
  <si>
    <t>工事目的</t>
    <rPh sb="0" eb="2">
      <t>コウジ</t>
    </rPh>
    <rPh sb="2" eb="4">
      <t>モクテキ</t>
    </rPh>
    <phoneticPr fontId="1"/>
  </si>
  <si>
    <t>工事場所</t>
  </si>
  <si>
    <t>工事名称</t>
  </si>
  <si>
    <t>工事概要</t>
    <rPh sb="0" eb="4">
      <t>コウジガイヨウ</t>
    </rPh>
    <phoneticPr fontId="1"/>
  </si>
  <si>
    <t>E-mail</t>
  </si>
  <si>
    <t>連絡先</t>
  </si>
  <si>
    <t>担当者氏名</t>
  </si>
  <si>
    <t>会社名</t>
  </si>
  <si>
    <t>申込者概要</t>
    <rPh sb="0" eb="3">
      <t>モウシコミシャ</t>
    </rPh>
    <rPh sb="3" eb="5">
      <t>ガイヨウ</t>
    </rPh>
    <phoneticPr fontId="1"/>
  </si>
  <si>
    <t>月</t>
    <rPh sb="0" eb="1">
      <t>ガツ</t>
    </rPh>
    <phoneticPr fontId="1"/>
  </si>
  <si>
    <t>申込日</t>
    <rPh sb="0" eb="3">
      <t>モウシコミビ</t>
    </rPh>
    <phoneticPr fontId="1"/>
  </si>
  <si>
    <t>長尺鋼管杭、地中障害物削孔など</t>
    <rPh sb="0" eb="2">
      <t>チョウジャク</t>
    </rPh>
    <rPh sb="2" eb="5">
      <t>コウカンクイ</t>
    </rPh>
    <rPh sb="6" eb="11">
      <t>チチュウショウガイブツ</t>
    </rPh>
    <rPh sb="11" eb="13">
      <t>サッコウ</t>
    </rPh>
    <phoneticPr fontId="1"/>
  </si>
  <si>
    <t>鋼管杭擁壁による道路拡幅</t>
    <rPh sb="0" eb="3">
      <t>コウカンクイ</t>
    </rPh>
    <rPh sb="3" eb="5">
      <t>ヨウヘキ</t>
    </rPh>
    <rPh sb="8" eb="12">
      <t>ドウロカクフク</t>
    </rPh>
    <phoneticPr fontId="1"/>
  </si>
  <si>
    <t>○○県○○市○○町地先</t>
    <rPh sb="0" eb="3">
      <t>マルマルケン</t>
    </rPh>
    <rPh sb="3" eb="6">
      <t>マルマルシ</t>
    </rPh>
    <rPh sb="8" eb="9">
      <t>マチ</t>
    </rPh>
    <rPh sb="9" eb="11">
      <t>チサキ</t>
    </rPh>
    <phoneticPr fontId="1"/>
  </si>
  <si>
    <t>令和5年度　都市計画道路○○線道路改良工事</t>
    <rPh sb="0" eb="2">
      <t>レイワ</t>
    </rPh>
    <rPh sb="3" eb="5">
      <t>ネンド</t>
    </rPh>
    <rPh sb="6" eb="12">
      <t>トシケイカクドウロ</t>
    </rPh>
    <rPh sb="12" eb="15">
      <t>マルマルセン</t>
    </rPh>
    <rPh sb="15" eb="21">
      <t>ドウロカイリョウコウジ</t>
    </rPh>
    <phoneticPr fontId="1"/>
  </si>
  <si>
    <t>jpa@atsunyu.or.jp</t>
    <phoneticPr fontId="1"/>
  </si>
  <si>
    <t>03-5781-9155</t>
    <phoneticPr fontId="1"/>
  </si>
  <si>
    <t>一般社団法人 全国圧入協会 本部事務局　行</t>
    <rPh sb="0" eb="2">
      <t>イッパン</t>
    </rPh>
    <rPh sb="2" eb="6">
      <t>シャダンホウジン</t>
    </rPh>
    <rPh sb="7" eb="9">
      <t>ゼンコク</t>
    </rPh>
    <rPh sb="9" eb="11">
      <t>アツニュウ</t>
    </rPh>
    <rPh sb="11" eb="13">
      <t>キョウカイ</t>
    </rPh>
    <rPh sb="14" eb="16">
      <t>ホンブ</t>
    </rPh>
    <rPh sb="16" eb="19">
      <t>ジムキョク</t>
    </rPh>
    <rPh sb="20" eb="21">
      <t>イキ</t>
    </rPh>
    <phoneticPr fontId="1"/>
  </si>
  <si>
    <t>使用機種</t>
    <rPh sb="0" eb="4">
      <t>シヨウキシュ</t>
    </rPh>
    <phoneticPr fontId="1"/>
  </si>
  <si>
    <t>あり</t>
  </si>
  <si>
    <t>―</t>
  </si>
  <si>
    <t>アタッチメント</t>
    <phoneticPr fontId="1"/>
  </si>
  <si>
    <t>硬質地盤クリア工法</t>
  </si>
  <si>
    <t>全国 一郎</t>
    <rPh sb="0" eb="2">
      <t>ゼンコク</t>
    </rPh>
    <rPh sb="3" eb="5">
      <t>イチロウ</t>
    </rPh>
    <phoneticPr fontId="1"/>
  </si>
  <si>
    <t>東京都 第一建設局</t>
    <rPh sb="0" eb="3">
      <t>トウキョウト</t>
    </rPh>
    <rPh sb="4" eb="6">
      <t>ダイイチ</t>
    </rPh>
    <rPh sb="6" eb="9">
      <t>ケンセツキョク</t>
    </rPh>
    <phoneticPr fontId="1"/>
  </si>
  <si>
    <r>
      <t>〇</t>
    </r>
    <r>
      <rPr>
        <sz val="10.5"/>
        <color theme="1"/>
        <rFont val="Segoe UI Symbol"/>
        <family val="3"/>
      </rPr>
      <t>✖</t>
    </r>
    <r>
      <rPr>
        <sz val="10.5"/>
        <color theme="1"/>
        <rFont val="游ゴシック"/>
        <family val="3"/>
        <charset val="128"/>
      </rPr>
      <t>建設 株式会社</t>
    </r>
    <rPh sb="2" eb="4">
      <t>ケンセツ</t>
    </rPh>
    <phoneticPr fontId="1"/>
  </si>
  <si>
    <t>株式会社 一九組</t>
    <rPh sb="0" eb="4">
      <t>カブ</t>
    </rPh>
    <rPh sb="5" eb="6">
      <t>イチ</t>
    </rPh>
    <rPh sb="6" eb="7">
      <t>キュウ</t>
    </rPh>
    <rPh sb="7" eb="8">
      <t>クミ</t>
    </rPh>
    <phoneticPr fontId="1"/>
  </si>
  <si>
    <t>開催承諾状況</t>
    <rPh sb="0" eb="2">
      <t>カイサイ</t>
    </rPh>
    <rPh sb="2" eb="4">
      <t>ショウダク</t>
    </rPh>
    <rPh sb="4" eb="6">
      <t>ジョウキョウ</t>
    </rPh>
    <phoneticPr fontId="1"/>
  </si>
  <si>
    <t>擁壁構築のための土留め壁</t>
    <rPh sb="0" eb="2">
      <t>ヨウヘキ</t>
    </rPh>
    <rPh sb="2" eb="4">
      <t>コウチク</t>
    </rPh>
    <rPh sb="8" eb="10">
      <t>ドド</t>
    </rPh>
    <rPh sb="11" eb="12">
      <t>カベ</t>
    </rPh>
    <phoneticPr fontId="1"/>
  </si>
  <si>
    <t>　メールにてJPA本部（jpa@atsunyu.or.jp）までご送付ください。</t>
    <phoneticPr fontId="1"/>
  </si>
  <si>
    <t>・本申込書と現場概要資料（平面図、断面図、側面図、土質柱状図）を開催候補日2ヶ月前までに</t>
    <phoneticPr fontId="1"/>
  </si>
  <si>
    <t>・申込いただきました個人情報につきましては、上記現場見学会の準備（担当者との連絡）の目的</t>
    <phoneticPr fontId="1"/>
  </si>
  <si>
    <t>　のみに使用します。法令などにより開示を求められた場合を除き、個人情報をご本人の同意を得る</t>
    <phoneticPr fontId="1"/>
  </si>
  <si>
    <t>　ことなく第三者に開示することはありません。</t>
    <phoneticPr fontId="1"/>
  </si>
  <si>
    <t>・このエクセルファイルをメールに添付して送信して下さい。(PDF形式などのファイル形式の変更は</t>
    <phoneticPr fontId="1"/>
  </si>
  <si>
    <t>　行わないで下さい。)</t>
    <phoneticPr fontId="1"/>
  </si>
  <si>
    <t>✔</t>
  </si>
  <si>
    <t>青色のセルにご記入下さい。</t>
    <phoneticPr fontId="1"/>
  </si>
  <si>
    <t>F111、CB1-B、PR-1</t>
    <phoneticPr fontId="1"/>
  </si>
  <si>
    <t>広幅型鋼矢板</t>
  </si>
  <si>
    <t>Ⅲw型</t>
  </si>
  <si>
    <t>・上記工事名称は現場見学会案内文に転記するため、正式名称をご記入下さい。</t>
    <rPh sb="5" eb="7">
      <t>メイショウ</t>
    </rPh>
    <phoneticPr fontId="1"/>
  </si>
  <si>
    <t>開催時期</t>
    <rPh sb="0" eb="2">
      <t>カイサイ</t>
    </rPh>
    <rPh sb="2" eb="4">
      <t>ジキ</t>
    </rPh>
    <phoneticPr fontId="1"/>
  </si>
  <si>
    <t>月</t>
    <rPh sb="0" eb="1">
      <t>ツキ</t>
    </rPh>
    <phoneticPr fontId="1"/>
  </si>
  <si>
    <t>～</t>
    <phoneticPr fontId="1"/>
  </si>
  <si>
    <t>現場見学会実施申込書</t>
    <rPh sb="5" eb="7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</si>
</sst>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 Light"/>
      <family val="3"/>
      <charset val="128"/>
      <scheme val="major"/>
    </font>
    <font>
      <sz val="10.5"/>
      <color theme="1"/>
      <name val="游ゴシック Light"/>
      <family val="3"/>
      <charset val="128"/>
      <scheme val="major"/>
    </font>
    <font>
      <sz val="10.5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0"/>
      <color theme="8"/>
      <name val="游ゴシック"/>
      <family val="3"/>
      <charset val="128"/>
    </font>
    <font>
      <b/>
      <sz val="10.5"/>
      <color theme="1"/>
      <name val="游ゴシック"/>
      <family val="3"/>
      <charset val="128"/>
    </font>
    <font>
      <sz val="10.5"/>
      <color theme="1"/>
      <name val="Segoe UI Symbol"/>
      <family val="3"/>
    </font>
    <font>
      <b/>
      <sz val="11"/>
      <color theme="1"/>
      <name val="游ゴシック"/>
      <family val="3"/>
      <charset val="128"/>
    </font>
    <font>
      <b/>
      <sz val="11"/>
      <color theme="1"/>
      <name val="Segoe UI Symbol"/>
      <family val="2"/>
    </font>
    <font>
      <b/>
      <sz val="9"/>
      <color rgb="FF0070C0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4" fillId="0" borderId="3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37" xfId="0" applyFont="1" applyBorder="1">
      <alignment vertical="center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5" fillId="0" borderId="39" xfId="0" applyFont="1" applyBorder="1">
      <alignment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justify" vertical="center"/>
    </xf>
    <xf numFmtId="0" fontId="3" fillId="0" borderId="25" xfId="0" applyFont="1" applyBorder="1" applyAlignment="1">
      <alignment horizontal="justify" vertical="center"/>
    </xf>
    <xf numFmtId="0" fontId="3" fillId="0" borderId="29" xfId="0" applyFont="1" applyBorder="1" applyAlignment="1">
      <alignment horizontal="justify" vertical="center"/>
    </xf>
    <xf numFmtId="0" fontId="3" fillId="0" borderId="30" xfId="0" applyFont="1" applyBorder="1" applyAlignment="1">
      <alignment horizontal="justify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9" fillId="0" borderId="1" xfId="0" applyNumberFormat="1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justify" vertical="center"/>
      <protection locked="0"/>
    </xf>
    <xf numFmtId="0" fontId="7" fillId="0" borderId="5" xfId="0" applyFont="1" applyBorder="1" applyAlignment="1" applyProtection="1">
      <alignment horizontal="justify" vertical="center"/>
      <protection locked="0"/>
    </xf>
    <xf numFmtId="0" fontId="7" fillId="0" borderId="27" xfId="0" applyFont="1" applyBorder="1" applyAlignment="1" applyProtection="1">
      <alignment horizontal="justify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47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 patternType="solid">
          <fgColor auto="1"/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 patternType="solid">
          <fgColor auto="1"/>
          <bgColor theme="8" tint="0.59996337778862885"/>
        </patternFill>
      </fill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4EA8-5ABA-4814-B9CB-0218AB89A20D}">
  <dimension ref="A1:V36"/>
  <sheetViews>
    <sheetView showGridLines="0" tabSelected="1" zoomScale="130" zoomScaleNormal="130" workbookViewId="0">
      <selection activeCell="M6" sqref="M6:N6"/>
    </sheetView>
  </sheetViews>
  <sheetFormatPr defaultColWidth="9" defaultRowHeight="18.75" x14ac:dyDescent="0.4"/>
  <cols>
    <col min="1" max="1" width="11.125" style="2" customWidth="1"/>
    <col min="2" max="19" width="3.875" style="2" customWidth="1"/>
    <col min="20" max="16384" width="9" style="2"/>
  </cols>
  <sheetData>
    <row r="1" spans="1:21" x14ac:dyDescent="0.4">
      <c r="A1" s="27" t="s">
        <v>60</v>
      </c>
    </row>
    <row r="2" spans="1:21" x14ac:dyDescent="0.4">
      <c r="A2" s="2" t="s">
        <v>40</v>
      </c>
    </row>
    <row r="3" spans="1:21" ht="10.35" customHeight="1" x14ac:dyDescent="0.4"/>
    <row r="4" spans="1:21" s="28" customFormat="1" ht="30" x14ac:dyDescent="0.4">
      <c r="A4" s="90" t="s">
        <v>68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</row>
    <row r="5" spans="1:21" ht="15.75" customHeight="1" x14ac:dyDescent="0.4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1:21" ht="20.100000000000001" customHeight="1" x14ac:dyDescent="0.4">
      <c r="L6" s="3" t="s">
        <v>33</v>
      </c>
      <c r="M6" s="92"/>
      <c r="N6" s="92"/>
      <c r="O6" s="5" t="s">
        <v>6</v>
      </c>
      <c r="P6" s="4"/>
      <c r="Q6" s="5" t="s">
        <v>32</v>
      </c>
      <c r="R6" s="4"/>
      <c r="S6" s="5" t="s">
        <v>4</v>
      </c>
    </row>
    <row r="7" spans="1:21" ht="20.100000000000001" customHeight="1" thickBot="1" x14ac:dyDescent="0.45">
      <c r="A7" s="17" t="s">
        <v>31</v>
      </c>
      <c r="L7" s="3"/>
      <c r="M7" s="3"/>
      <c r="N7" s="3"/>
      <c r="O7" s="3"/>
    </row>
    <row r="8" spans="1:21" ht="20.100000000000001" customHeight="1" x14ac:dyDescent="0.4">
      <c r="A8" s="6" t="s">
        <v>30</v>
      </c>
      <c r="B8" s="93"/>
      <c r="C8" s="94"/>
      <c r="D8" s="94"/>
      <c r="E8" s="94"/>
      <c r="F8" s="94"/>
      <c r="G8" s="94"/>
      <c r="H8" s="94"/>
      <c r="I8" s="95"/>
      <c r="J8" s="96" t="s">
        <v>29</v>
      </c>
      <c r="K8" s="97"/>
      <c r="L8" s="98"/>
      <c r="M8" s="93"/>
      <c r="N8" s="94"/>
      <c r="O8" s="94"/>
      <c r="P8" s="94"/>
      <c r="Q8" s="94"/>
      <c r="R8" s="94"/>
      <c r="S8" s="99"/>
    </row>
    <row r="9" spans="1:21" ht="20.100000000000001" customHeight="1" thickBot="1" x14ac:dyDescent="0.45">
      <c r="A9" s="7" t="s">
        <v>28</v>
      </c>
      <c r="B9" s="75"/>
      <c r="C9" s="76"/>
      <c r="D9" s="76"/>
      <c r="E9" s="76"/>
      <c r="F9" s="76"/>
      <c r="G9" s="76"/>
      <c r="H9" s="76"/>
      <c r="I9" s="77"/>
      <c r="J9" s="78" t="s">
        <v>27</v>
      </c>
      <c r="K9" s="79"/>
      <c r="L9" s="80"/>
      <c r="M9" s="81"/>
      <c r="N9" s="81"/>
      <c r="O9" s="81"/>
      <c r="P9" s="81"/>
      <c r="Q9" s="81"/>
      <c r="R9" s="81"/>
      <c r="S9" s="82"/>
    </row>
    <row r="10" spans="1:21" ht="20.100000000000001" customHeight="1" x14ac:dyDescent="0.4"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</row>
    <row r="11" spans="1:21" ht="20.100000000000001" customHeight="1" thickBot="1" x14ac:dyDescent="0.45">
      <c r="A11" s="17" t="s">
        <v>50</v>
      </c>
    </row>
    <row r="12" spans="1:21" s="1" customFormat="1" ht="21.75" customHeight="1" x14ac:dyDescent="0.4">
      <c r="A12" s="22" t="s">
        <v>3</v>
      </c>
      <c r="B12" s="26"/>
      <c r="C12" s="84" t="s">
        <v>1</v>
      </c>
      <c r="D12" s="84"/>
      <c r="E12" s="84"/>
      <c r="F12" s="24"/>
      <c r="G12" s="84" t="s">
        <v>0</v>
      </c>
      <c r="H12" s="84"/>
      <c r="I12" s="85"/>
      <c r="J12" s="84" t="str">
        <f>IF(ISTEXT(B12),"承諾済が選択されました。",IF(ISTEXT(F12),"未承諾が選択されました。","選択されておりません。"))</f>
        <v>選択されておりません。</v>
      </c>
      <c r="K12" s="84"/>
      <c r="L12" s="84"/>
      <c r="M12" s="84"/>
      <c r="N12" s="84"/>
      <c r="O12" s="84"/>
      <c r="P12" s="84"/>
      <c r="Q12" s="84"/>
      <c r="R12" s="84"/>
      <c r="S12" s="86"/>
    </row>
    <row r="13" spans="1:21" s="1" customFormat="1" ht="21.75" customHeight="1" thickBot="1" x14ac:dyDescent="0.45">
      <c r="A13" s="23" t="s">
        <v>2</v>
      </c>
      <c r="B13" s="25"/>
      <c r="C13" s="87" t="s">
        <v>1</v>
      </c>
      <c r="D13" s="87"/>
      <c r="E13" s="87"/>
      <c r="F13" s="25"/>
      <c r="G13" s="87" t="s">
        <v>0</v>
      </c>
      <c r="H13" s="87"/>
      <c r="I13" s="88"/>
      <c r="J13" s="87" t="str">
        <f>IF(ISTEXT(B13),"承諾済が選択されました。",IF(ISTEXT(F13),"未承諾が選択されました。","選択されておりません。"))</f>
        <v>選択されておりません。</v>
      </c>
      <c r="K13" s="87"/>
      <c r="L13" s="87"/>
      <c r="M13" s="87"/>
      <c r="N13" s="87"/>
      <c r="O13" s="87"/>
      <c r="P13" s="87"/>
      <c r="Q13" s="87"/>
      <c r="R13" s="87"/>
      <c r="S13" s="89"/>
    </row>
    <row r="14" spans="1:21" ht="20.100000000000001" customHeight="1" x14ac:dyDescent="0.4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U14" s="1"/>
    </row>
    <row r="15" spans="1:21" ht="20.100000000000001" customHeight="1" thickBot="1" x14ac:dyDescent="0.45">
      <c r="A15" s="17" t="s">
        <v>26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U15" s="1"/>
    </row>
    <row r="16" spans="1:21" ht="20.100000000000001" customHeight="1" x14ac:dyDescent="0.4">
      <c r="A16" s="13" t="s">
        <v>65</v>
      </c>
      <c r="B16" s="30"/>
      <c r="C16" s="31"/>
      <c r="D16" s="31"/>
      <c r="E16" s="29" t="s">
        <v>6</v>
      </c>
      <c r="F16" s="16"/>
      <c r="G16" s="14" t="s">
        <v>66</v>
      </c>
      <c r="H16" s="16"/>
      <c r="I16" s="14" t="s">
        <v>4</v>
      </c>
      <c r="J16" s="32" t="s">
        <v>67</v>
      </c>
      <c r="K16" s="32"/>
      <c r="L16" s="31"/>
      <c r="M16" s="31"/>
      <c r="N16" s="31"/>
      <c r="O16" s="14" t="s">
        <v>6</v>
      </c>
      <c r="P16" s="16"/>
      <c r="Q16" s="14" t="s">
        <v>5</v>
      </c>
      <c r="R16" s="16"/>
      <c r="S16" s="19" t="s">
        <v>4</v>
      </c>
      <c r="U16" s="1"/>
    </row>
    <row r="17" spans="1:22" ht="20.100000000000001" customHeight="1" x14ac:dyDescent="0.4">
      <c r="A17" s="18" t="s">
        <v>25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5"/>
      <c r="U17" s="1"/>
      <c r="V17" s="15"/>
    </row>
    <row r="18" spans="1:22" ht="20.100000000000001" customHeight="1" x14ac:dyDescent="0.4">
      <c r="A18" s="10" t="s">
        <v>24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5"/>
      <c r="U18" s="1"/>
      <c r="V18" s="15"/>
    </row>
    <row r="19" spans="1:22" ht="20.100000000000001" customHeight="1" x14ac:dyDescent="0.4">
      <c r="A19" s="10" t="s">
        <v>23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5"/>
      <c r="U19" s="1"/>
      <c r="V19" s="15"/>
    </row>
    <row r="20" spans="1:22" ht="20.100000000000001" customHeight="1" x14ac:dyDescent="0.4">
      <c r="A20" s="10" t="s">
        <v>22</v>
      </c>
      <c r="B20" s="70"/>
      <c r="C20" s="71"/>
      <c r="D20" s="71"/>
      <c r="E20" s="71"/>
      <c r="F20" s="71"/>
      <c r="G20" s="71"/>
      <c r="H20" s="71"/>
      <c r="I20" s="72"/>
      <c r="J20" s="66" t="s">
        <v>21</v>
      </c>
      <c r="K20" s="67"/>
      <c r="L20" s="73"/>
      <c r="M20" s="70"/>
      <c r="N20" s="71"/>
      <c r="O20" s="71"/>
      <c r="P20" s="71"/>
      <c r="Q20" s="71"/>
      <c r="R20" s="71"/>
      <c r="S20" s="74"/>
      <c r="V20" s="15"/>
    </row>
    <row r="21" spans="1:22" ht="20.100000000000001" customHeight="1" x14ac:dyDescent="0.4">
      <c r="A21" s="56" t="s">
        <v>20</v>
      </c>
      <c r="B21" s="57"/>
      <c r="C21" s="58"/>
      <c r="D21" s="58"/>
      <c r="E21" s="58"/>
      <c r="F21" s="58"/>
      <c r="G21" s="58"/>
      <c r="H21" s="58"/>
      <c r="I21" s="59"/>
      <c r="J21" s="66" t="s">
        <v>19</v>
      </c>
      <c r="K21" s="67"/>
      <c r="L21" s="67"/>
      <c r="M21" s="67"/>
      <c r="N21" s="68"/>
      <c r="O21" s="39"/>
      <c r="P21" s="39"/>
      <c r="Q21" s="39"/>
      <c r="R21" s="39"/>
      <c r="S21" s="69"/>
      <c r="V21" s="15"/>
    </row>
    <row r="22" spans="1:22" ht="20.100000000000001" customHeight="1" x14ac:dyDescent="0.4">
      <c r="A22" s="56"/>
      <c r="B22" s="60"/>
      <c r="C22" s="61"/>
      <c r="D22" s="61"/>
      <c r="E22" s="61"/>
      <c r="F22" s="61"/>
      <c r="G22" s="61"/>
      <c r="H22" s="61"/>
      <c r="I22" s="62"/>
      <c r="J22" s="66" t="s">
        <v>44</v>
      </c>
      <c r="K22" s="67"/>
      <c r="L22" s="67"/>
      <c r="M22" s="67"/>
      <c r="N22" s="68"/>
      <c r="O22" s="39"/>
      <c r="P22" s="39"/>
      <c r="Q22" s="39"/>
      <c r="R22" s="39"/>
      <c r="S22" s="69"/>
      <c r="V22" s="15"/>
    </row>
    <row r="23" spans="1:22" ht="20.100000000000001" customHeight="1" x14ac:dyDescent="0.4">
      <c r="A23" s="56"/>
      <c r="B23" s="63"/>
      <c r="C23" s="64"/>
      <c r="D23" s="64"/>
      <c r="E23" s="64"/>
      <c r="F23" s="64"/>
      <c r="G23" s="64"/>
      <c r="H23" s="64"/>
      <c r="I23" s="65"/>
      <c r="J23" s="66" t="s">
        <v>18</v>
      </c>
      <c r="K23" s="67"/>
      <c r="L23" s="67"/>
      <c r="M23" s="67"/>
      <c r="N23" s="68"/>
      <c r="O23" s="39"/>
      <c r="P23" s="39"/>
      <c r="Q23" s="39"/>
      <c r="R23" s="39"/>
      <c r="S23" s="69"/>
      <c r="V23" s="15"/>
    </row>
    <row r="24" spans="1:22" ht="20.100000000000001" customHeight="1" x14ac:dyDescent="0.4">
      <c r="A24" s="10" t="s">
        <v>41</v>
      </c>
      <c r="B24" s="51"/>
      <c r="C24" s="51"/>
      <c r="D24" s="51"/>
      <c r="E24" s="51"/>
      <c r="F24" s="51"/>
      <c r="G24" s="51"/>
      <c r="H24" s="51"/>
      <c r="I24" s="51"/>
      <c r="J24" s="52"/>
      <c r="K24" s="52"/>
      <c r="L24" s="52"/>
      <c r="M24" s="52"/>
      <c r="N24" s="52"/>
      <c r="O24" s="52"/>
      <c r="P24" s="52"/>
      <c r="Q24" s="52"/>
      <c r="R24" s="52"/>
      <c r="S24" s="53"/>
      <c r="V24" s="15"/>
    </row>
    <row r="25" spans="1:22" ht="20.100000000000001" customHeight="1" x14ac:dyDescent="0.4">
      <c r="A25" s="11" t="s">
        <v>17</v>
      </c>
      <c r="B25" s="38"/>
      <c r="C25" s="39"/>
      <c r="D25" s="39"/>
      <c r="E25" s="39"/>
      <c r="F25" s="54"/>
      <c r="G25" s="38"/>
      <c r="H25" s="39"/>
      <c r="I25" s="54"/>
      <c r="J25" s="46" t="s">
        <v>16</v>
      </c>
      <c r="K25" s="47"/>
      <c r="L25" s="48"/>
      <c r="M25" s="48"/>
      <c r="N25" s="8" t="s">
        <v>11</v>
      </c>
      <c r="O25" s="46" t="s">
        <v>15</v>
      </c>
      <c r="P25" s="55"/>
      <c r="Q25" s="33"/>
      <c r="R25" s="33"/>
      <c r="S25" s="12" t="s">
        <v>14</v>
      </c>
      <c r="V25" s="15"/>
    </row>
    <row r="26" spans="1:22" ht="20.100000000000001" customHeight="1" x14ac:dyDescent="0.4">
      <c r="A26" s="11" t="s">
        <v>13</v>
      </c>
      <c r="B26" s="38"/>
      <c r="C26" s="39"/>
      <c r="D26" s="40"/>
      <c r="E26" s="41"/>
      <c r="F26" s="42"/>
      <c r="G26" s="43"/>
      <c r="H26" s="44"/>
      <c r="I26" s="45"/>
      <c r="J26" s="46" t="s">
        <v>12</v>
      </c>
      <c r="K26" s="47"/>
      <c r="L26" s="48"/>
      <c r="M26" s="48"/>
      <c r="N26" s="8" t="s">
        <v>11</v>
      </c>
      <c r="O26" s="49" t="s">
        <v>10</v>
      </c>
      <c r="P26" s="50"/>
      <c r="Q26" s="33"/>
      <c r="R26" s="33"/>
      <c r="S26" s="12" t="s">
        <v>9</v>
      </c>
      <c r="V26" s="15"/>
    </row>
    <row r="27" spans="1:22" ht="20.100000000000001" customHeight="1" x14ac:dyDescent="0.4">
      <c r="A27" s="10" t="s">
        <v>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5"/>
    </row>
    <row r="28" spans="1:22" ht="20.100000000000001" customHeight="1" thickBot="1" x14ac:dyDescent="0.45">
      <c r="A28" s="7" t="s">
        <v>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7"/>
    </row>
    <row r="29" spans="1:22" ht="20.100000000000001" customHeight="1" x14ac:dyDescent="0.4">
      <c r="A29" s="2" t="s">
        <v>64</v>
      </c>
    </row>
    <row r="30" spans="1:22" ht="20.100000000000001" customHeight="1" x14ac:dyDescent="0.4">
      <c r="A30" s="21" t="s">
        <v>53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2" ht="20.100000000000001" customHeight="1" x14ac:dyDescent="0.4">
      <c r="A31" s="21" t="s">
        <v>52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2" ht="20.100000000000001" customHeight="1" x14ac:dyDescent="0.4">
      <c r="A32" s="21" t="s">
        <v>54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19" ht="20.100000000000001" customHeight="1" x14ac:dyDescent="0.4">
      <c r="A33" s="21" t="s">
        <v>55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ht="20.100000000000001" customHeight="1" x14ac:dyDescent="0.4">
      <c r="A34" s="21" t="s">
        <v>56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19" ht="20.100000000000001" customHeight="1" x14ac:dyDescent="0.4">
      <c r="A35" s="21" t="s">
        <v>57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</row>
    <row r="36" spans="1:19" ht="20.100000000000001" customHeight="1" x14ac:dyDescent="0.4">
      <c r="A36" s="21" t="s">
        <v>58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</row>
  </sheetData>
  <mergeCells count="51">
    <mergeCell ref="A4:S4"/>
    <mergeCell ref="A5:S5"/>
    <mergeCell ref="M6:N6"/>
    <mergeCell ref="B8:I8"/>
    <mergeCell ref="J8:L8"/>
    <mergeCell ref="M8:S8"/>
    <mergeCell ref="J20:L20"/>
    <mergeCell ref="M20:S20"/>
    <mergeCell ref="B9:I9"/>
    <mergeCell ref="J9:L9"/>
    <mergeCell ref="M9:S9"/>
    <mergeCell ref="B10:S10"/>
    <mergeCell ref="C12:E12"/>
    <mergeCell ref="G12:I12"/>
    <mergeCell ref="J12:S12"/>
    <mergeCell ref="C13:E13"/>
    <mergeCell ref="G13:I13"/>
    <mergeCell ref="J13:S13"/>
    <mergeCell ref="B14:S14"/>
    <mergeCell ref="B15:S15"/>
    <mergeCell ref="A21:A23"/>
    <mergeCell ref="B21:I23"/>
    <mergeCell ref="J21:N21"/>
    <mergeCell ref="O21:S21"/>
    <mergeCell ref="J22:N22"/>
    <mergeCell ref="O22:S22"/>
    <mergeCell ref="J23:N23"/>
    <mergeCell ref="O23:S23"/>
    <mergeCell ref="B28:S28"/>
    <mergeCell ref="B26:D26"/>
    <mergeCell ref="E26:F26"/>
    <mergeCell ref="G26:I26"/>
    <mergeCell ref="J26:K26"/>
    <mergeCell ref="L26:M26"/>
    <mergeCell ref="O26:P26"/>
    <mergeCell ref="B16:D16"/>
    <mergeCell ref="L16:N16"/>
    <mergeCell ref="J16:K16"/>
    <mergeCell ref="Q26:R26"/>
    <mergeCell ref="B27:S27"/>
    <mergeCell ref="B24:S24"/>
    <mergeCell ref="B25:F25"/>
    <mergeCell ref="G25:I25"/>
    <mergeCell ref="J25:K25"/>
    <mergeCell ref="L25:M25"/>
    <mergeCell ref="O25:P25"/>
    <mergeCell ref="Q25:R25"/>
    <mergeCell ref="B17:S17"/>
    <mergeCell ref="B18:S18"/>
    <mergeCell ref="B19:S19"/>
    <mergeCell ref="B20:I20"/>
  </mergeCells>
  <phoneticPr fontId="1"/>
  <conditionalFormatting sqref="B8:B9 M8:M9 J9">
    <cfRule type="containsBlanks" dxfId="46" priority="29">
      <formula>LEN(TRIM(B8))=0</formula>
    </cfRule>
  </conditionalFormatting>
  <conditionalFormatting sqref="B12:B13">
    <cfRule type="expression" dxfId="45" priority="20">
      <formula>IF(OR(B12="✔",F12="✔"),FALSE,TRUE)</formula>
    </cfRule>
  </conditionalFormatting>
  <conditionalFormatting sqref="B16">
    <cfRule type="containsBlanks" dxfId="44" priority="26">
      <formula>LEN(TRIM(B16))=0</formula>
    </cfRule>
  </conditionalFormatting>
  <conditionalFormatting sqref="B20:B21">
    <cfRule type="containsBlanks" dxfId="43" priority="2">
      <formula>LEN(TRIM(B20))=0</formula>
    </cfRule>
  </conditionalFormatting>
  <conditionalFormatting sqref="B26:D26">
    <cfRule type="expression" dxfId="42" priority="32" stopIfTrue="1">
      <formula>IF(OR(B25="普通鋼矢板",B25="広幅型鋼矢板",B25="ハット型鋼矢板",B25="近接施工用矢板"),FALSE,TRUE)</formula>
    </cfRule>
  </conditionalFormatting>
  <conditionalFormatting sqref="B25:F25">
    <cfRule type="expression" dxfId="41" priority="17" stopIfTrue="1">
      <formula>IF(OR(B26="鋼管杭",B26="鋼管矢板"),FALSE,TRUE)</formula>
    </cfRule>
  </conditionalFormatting>
  <conditionalFormatting sqref="B25:I26">
    <cfRule type="notContainsBlanks" dxfId="40" priority="15">
      <formula>LEN(TRIM(B25))&gt;0</formula>
    </cfRule>
  </conditionalFormatting>
  <conditionalFormatting sqref="B17:S19">
    <cfRule type="containsBlanks" dxfId="39" priority="22">
      <formula>LEN(TRIM(B17))=0</formula>
    </cfRule>
  </conditionalFormatting>
  <conditionalFormatting sqref="B24:S24">
    <cfRule type="containsBlanks" dxfId="38" priority="14">
      <formula>LEN(TRIM(B24))=0</formula>
    </cfRule>
  </conditionalFormatting>
  <conditionalFormatting sqref="B27:S28">
    <cfRule type="containsBlanks" dxfId="37" priority="21">
      <formula>LEN(TRIM(B27))=0</formula>
    </cfRule>
  </conditionalFormatting>
  <conditionalFormatting sqref="E26:F26">
    <cfRule type="expression" dxfId="36" priority="31" stopIfTrue="1">
      <formula>IF(OR(B25="普通鋼矢板",B25="広幅型鋼矢板",B25="ハット型鋼矢板",B25="近接施工用矢板"),FALSE,TRUE)</formula>
    </cfRule>
  </conditionalFormatting>
  <conditionalFormatting sqref="F12:F13">
    <cfRule type="expression" dxfId="35" priority="19">
      <formula>IF(OR(B12="✔",F12="✔"),FALSE,TRUE)</formula>
    </cfRule>
  </conditionalFormatting>
  <conditionalFormatting sqref="F16 P16">
    <cfRule type="containsBlanks" dxfId="34" priority="24">
      <formula>LEN(TRIM(F16))=0</formula>
    </cfRule>
  </conditionalFormatting>
  <conditionalFormatting sqref="G25:I25">
    <cfRule type="expression" dxfId="33" priority="16" stopIfTrue="1">
      <formula>IF(OR(B26="鋼管杭",B26="鋼管矢板"),FALSE,TRUE)</formula>
    </cfRule>
  </conditionalFormatting>
  <conditionalFormatting sqref="G26:I26">
    <cfRule type="expression" dxfId="32" priority="18" stopIfTrue="1">
      <formula>IF(OR(B25="普通鋼矢板",B25="広幅型鋼矢板",B25="ハット型鋼矢板",B25="近接施工用矢板"),FALSE,TRUE)</formula>
    </cfRule>
  </conditionalFormatting>
  <conditionalFormatting sqref="H16 R16">
    <cfRule type="containsBlanks" dxfId="31" priority="23">
      <formula>LEN(TRIM(H16))=0</formula>
    </cfRule>
  </conditionalFormatting>
  <conditionalFormatting sqref="L16">
    <cfRule type="containsBlanks" dxfId="30" priority="1">
      <formula>LEN(TRIM(L16))=0</formula>
    </cfRule>
  </conditionalFormatting>
  <conditionalFormatting sqref="L25:M25">
    <cfRule type="expression" dxfId="29" priority="7">
      <formula>IF(OR(ISNUMBER(L25),ISNUMBER(L26)),FALSE,TRUE)</formula>
    </cfRule>
  </conditionalFormatting>
  <conditionalFormatting sqref="L26:M26">
    <cfRule type="expression" dxfId="28" priority="4">
      <formula>IF(OR(ISNUMBER(L25),ISNUMBER(L26)),FALSE,TRUE)</formula>
    </cfRule>
  </conditionalFormatting>
  <conditionalFormatting sqref="M20 O21:S23">
    <cfRule type="containsBlanks" dxfId="27" priority="3">
      <formula>LEN(TRIM(M20))=0</formula>
    </cfRule>
  </conditionalFormatting>
  <conditionalFormatting sqref="M6:N6">
    <cfRule type="containsBlanks" dxfId="26" priority="27">
      <formula>LEN(TRIM(M6))=0</formula>
    </cfRule>
  </conditionalFormatting>
  <conditionalFormatting sqref="P6 R6">
    <cfRule type="containsBlanks" dxfId="25" priority="28">
      <formula>LEN(TRIM(P6))=0</formula>
    </cfRule>
  </conditionalFormatting>
  <conditionalFormatting sqref="Q25:R25">
    <cfRule type="expression" dxfId="24" priority="6">
      <formula>IF(OR(ISNUMBER(Q25),ISNUMBER(Q26)),FALSE,TRUE)</formula>
    </cfRule>
  </conditionalFormatting>
  <conditionalFormatting sqref="Q26:R26">
    <cfRule type="expression" dxfId="23" priority="5">
      <formula>IF(OR(ISNUMBER(Q25),ISNUMBER(Q26)),FALSE,TRUE)</formula>
    </cfRule>
  </conditionalFormatting>
  <dataValidations count="12">
    <dataValidation type="list" allowBlank="1" showInputMessage="1" showErrorMessage="1" sqref="M6:N6 L16 B16" xr:uid="{337B874B-D31A-4C8B-A675-912A9D691E65}">
      <formula1>"2025,2026,2027,2028,2029,2030"</formula1>
    </dataValidation>
    <dataValidation type="list" allowBlank="1" showInputMessage="1" showErrorMessage="1" sqref="R6 H16 R16" xr:uid="{5201698F-23F3-4680-98F2-1A6B90B1951F}">
      <formula1>"1,2,3,4,5,6,7,8,9,10,11,12,13,14,15,16,17,18,19,20,21,22,23,24,25,26,27,28,29,30,31"</formula1>
    </dataValidation>
    <dataValidation type="list" allowBlank="1" showInputMessage="1" showErrorMessage="1" sqref="P6 F16 P16" xr:uid="{2CDB5AC2-2B14-4471-B922-27FC4C02ED08}">
      <formula1>"1,2,3,4,5,6,7,8,9,10,11,12"</formula1>
    </dataValidation>
    <dataValidation type="list" allowBlank="1" showInputMessage="1" showErrorMessage="1" sqref="B21:I23" xr:uid="{58AE9ED4-60FB-428D-A871-D22230C808F6}">
      <formula1>"硬質地盤クリア工法,上部障害クリア工法,ゼロクリアランス工法,ハット形鋼矢板圧入工法,ジャイロプレス工法,スキップロック工法,コンビジャイロ工法,鋼管矢板圧入工法"</formula1>
    </dataValidation>
    <dataValidation type="list" allowBlank="1" showInputMessage="1" sqref="O23:S23 O21:S21" xr:uid="{45CA9D43-2323-477B-8CBE-D8C281C76D51}">
      <formula1>"あり,―"</formula1>
    </dataValidation>
    <dataValidation type="list" allowBlank="1" showInputMessage="1" sqref="O22:S22" xr:uid="{77961084-7B3F-4C88-8B68-44D6616B4541}">
      <formula1>"ハンドリング,フライホイール,―"</formula1>
    </dataValidation>
    <dataValidation type="list" allowBlank="1" showInputMessage="1" sqref="B25:F25" xr:uid="{4732479E-CDFE-44E4-AEB4-CC1CC0A57136}">
      <formula1>"普通鋼矢板,広幅型鋼矢板,ハット型鋼矢板,近接施工用矢板"</formula1>
    </dataValidation>
    <dataValidation type="list" allowBlank="1" showInputMessage="1" showErrorMessage="1" sqref="G25:I25" xr:uid="{88E71E2C-DDA7-481C-83C7-29EB6906680A}">
      <formula1>"Ⅱ型,Ⅲ型,Ⅳ型,VL型,VIL型,Ⅱw型,Ⅲw型,Ⅳw型,10H型,25H型,45H型,50H型"</formula1>
    </dataValidation>
    <dataValidation type="list" allowBlank="1" showInputMessage="1" sqref="E26:F26" xr:uid="{B2D063BC-3EC7-4994-94BB-B73E17C52E2B}">
      <formula1>"φ600,φ800,φ900,φ1000,φ1200,φ1300,φ1400,φ1500,φ2000,φ2500"</formula1>
    </dataValidation>
    <dataValidation type="list" allowBlank="1" showInputMessage="1" sqref="G26:I26" xr:uid="{B33C6A07-E354-4ADB-A2DB-E268A76D3F58}">
      <formula1>"板厚 t=9mm,板厚 t=10mm,板厚 t=11mm,板厚 t=12mm,板厚 t=13mm,板厚 t=14mm,板厚 t=15mm,板厚 t=16mm,板厚 t=17mm,板厚 t=18mm,板厚 t=19mm,板厚 t=20mm,板厚 t=21mm,板厚 t=22mm,板厚 t=23mm,板厚 t=24mm,板厚 t=25mm"</formula1>
    </dataValidation>
    <dataValidation type="list" allowBlank="1" showInputMessage="1" sqref="B26:D26" xr:uid="{FEA514B2-F59E-444A-B15F-7D30345DFB85}">
      <formula1>"鋼管杭,鋼管矢板"</formula1>
    </dataValidation>
    <dataValidation type="list" allowBlank="1" showInputMessage="1" sqref="B12:B13 F12:F13" xr:uid="{AC63C655-99DA-4F7B-8372-0F94E97831CA}">
      <formula1>"✔"</formula1>
    </dataValidation>
  </dataValidations>
  <pageMargins left="0.57999999999999996" right="0.4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34145-766D-4FC7-AAE0-2226CE951911}">
  <dimension ref="A1:V36"/>
  <sheetViews>
    <sheetView zoomScale="130" zoomScaleNormal="130" workbookViewId="0">
      <selection activeCell="X9" sqref="X9"/>
    </sheetView>
  </sheetViews>
  <sheetFormatPr defaultColWidth="9" defaultRowHeight="18.75" x14ac:dyDescent="0.4"/>
  <cols>
    <col min="1" max="1" width="11.125" style="2" customWidth="1"/>
    <col min="2" max="19" width="3.875" style="2" customWidth="1"/>
    <col min="20" max="16384" width="9" style="2"/>
  </cols>
  <sheetData>
    <row r="1" spans="1:21" x14ac:dyDescent="0.4">
      <c r="A1" s="27" t="s">
        <v>60</v>
      </c>
    </row>
    <row r="2" spans="1:21" x14ac:dyDescent="0.4">
      <c r="A2" s="2" t="s">
        <v>40</v>
      </c>
    </row>
    <row r="3" spans="1:21" ht="10.35" customHeight="1" x14ac:dyDescent="0.4"/>
    <row r="4" spans="1:21" s="28" customFormat="1" ht="30" x14ac:dyDescent="0.4">
      <c r="A4" s="90" t="s">
        <v>68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</row>
    <row r="5" spans="1:21" ht="15.75" customHeight="1" x14ac:dyDescent="0.4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1:21" ht="20.100000000000001" customHeight="1" x14ac:dyDescent="0.4">
      <c r="L6" s="3" t="s">
        <v>33</v>
      </c>
      <c r="M6" s="92">
        <v>2025</v>
      </c>
      <c r="N6" s="92"/>
      <c r="O6" s="5" t="s">
        <v>6</v>
      </c>
      <c r="P6" s="4">
        <v>4</v>
      </c>
      <c r="Q6" s="5" t="s">
        <v>32</v>
      </c>
      <c r="R6" s="4">
        <v>23</v>
      </c>
      <c r="S6" s="5" t="s">
        <v>4</v>
      </c>
    </row>
    <row r="7" spans="1:21" ht="20.100000000000001" customHeight="1" thickBot="1" x14ac:dyDescent="0.45">
      <c r="A7" s="17" t="s">
        <v>31</v>
      </c>
      <c r="L7" s="3"/>
      <c r="M7" s="3"/>
      <c r="N7" s="3"/>
      <c r="O7" s="3"/>
    </row>
    <row r="8" spans="1:21" ht="20.100000000000001" customHeight="1" x14ac:dyDescent="0.4">
      <c r="A8" s="6" t="s">
        <v>30</v>
      </c>
      <c r="B8" s="93" t="s">
        <v>48</v>
      </c>
      <c r="C8" s="94"/>
      <c r="D8" s="94"/>
      <c r="E8" s="94"/>
      <c r="F8" s="94"/>
      <c r="G8" s="94"/>
      <c r="H8" s="94"/>
      <c r="I8" s="95"/>
      <c r="J8" s="96" t="s">
        <v>29</v>
      </c>
      <c r="K8" s="97"/>
      <c r="L8" s="98"/>
      <c r="M8" s="93" t="s">
        <v>46</v>
      </c>
      <c r="N8" s="94"/>
      <c r="O8" s="94"/>
      <c r="P8" s="94"/>
      <c r="Q8" s="94"/>
      <c r="R8" s="94"/>
      <c r="S8" s="99"/>
    </row>
    <row r="9" spans="1:21" ht="20.100000000000001" customHeight="1" thickBot="1" x14ac:dyDescent="0.45">
      <c r="A9" s="7" t="s">
        <v>28</v>
      </c>
      <c r="B9" s="75" t="s">
        <v>39</v>
      </c>
      <c r="C9" s="76"/>
      <c r="D9" s="76"/>
      <c r="E9" s="76"/>
      <c r="F9" s="76"/>
      <c r="G9" s="76"/>
      <c r="H9" s="76"/>
      <c r="I9" s="77"/>
      <c r="J9" s="78" t="s">
        <v>27</v>
      </c>
      <c r="K9" s="79"/>
      <c r="L9" s="80"/>
      <c r="M9" s="81" t="s">
        <v>38</v>
      </c>
      <c r="N9" s="81"/>
      <c r="O9" s="81"/>
      <c r="P9" s="81"/>
      <c r="Q9" s="81"/>
      <c r="R9" s="81"/>
      <c r="S9" s="82"/>
    </row>
    <row r="10" spans="1:21" ht="20.100000000000001" customHeight="1" x14ac:dyDescent="0.4"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</row>
    <row r="11" spans="1:21" ht="20.100000000000001" customHeight="1" thickBot="1" x14ac:dyDescent="0.45">
      <c r="A11" s="17" t="s">
        <v>50</v>
      </c>
    </row>
    <row r="12" spans="1:21" s="1" customFormat="1" ht="21.75" customHeight="1" x14ac:dyDescent="0.4">
      <c r="A12" s="22" t="s">
        <v>3</v>
      </c>
      <c r="B12" s="26" t="s">
        <v>59</v>
      </c>
      <c r="C12" s="84" t="s">
        <v>1</v>
      </c>
      <c r="D12" s="84"/>
      <c r="E12" s="84"/>
      <c r="F12" s="24"/>
      <c r="G12" s="84" t="s">
        <v>0</v>
      </c>
      <c r="H12" s="84"/>
      <c r="I12" s="85"/>
      <c r="J12" s="84" t="str">
        <f>IF(ISTEXT(B12),"承諾済が選択されました。",IF(ISTEXT(F12),"未承諾が選択されました。","選択されておりません。"))</f>
        <v>承諾済が選択されました。</v>
      </c>
      <c r="K12" s="84"/>
      <c r="L12" s="84"/>
      <c r="M12" s="84"/>
      <c r="N12" s="84"/>
      <c r="O12" s="84"/>
      <c r="P12" s="84"/>
      <c r="Q12" s="84"/>
      <c r="R12" s="84"/>
      <c r="S12" s="86"/>
    </row>
    <row r="13" spans="1:21" s="1" customFormat="1" ht="21.75" customHeight="1" thickBot="1" x14ac:dyDescent="0.45">
      <c r="A13" s="23" t="s">
        <v>2</v>
      </c>
      <c r="B13" s="25" t="s">
        <v>59</v>
      </c>
      <c r="C13" s="87" t="s">
        <v>1</v>
      </c>
      <c r="D13" s="87"/>
      <c r="E13" s="87"/>
      <c r="F13" s="25"/>
      <c r="G13" s="87" t="s">
        <v>0</v>
      </c>
      <c r="H13" s="87"/>
      <c r="I13" s="88"/>
      <c r="J13" s="87" t="str">
        <f>IF(ISTEXT(B13),"承諾済が選択されました。",IF(ISTEXT(F13),"未承諾が選択されました。","選択されておりません。"))</f>
        <v>承諾済が選択されました。</v>
      </c>
      <c r="K13" s="87"/>
      <c r="L13" s="87"/>
      <c r="M13" s="87"/>
      <c r="N13" s="87"/>
      <c r="O13" s="87"/>
      <c r="P13" s="87"/>
      <c r="Q13" s="87"/>
      <c r="R13" s="87"/>
      <c r="S13" s="89"/>
    </row>
    <row r="14" spans="1:21" ht="20.100000000000001" customHeight="1" x14ac:dyDescent="0.4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</row>
    <row r="15" spans="1:21" ht="20.100000000000001" customHeight="1" thickBot="1" x14ac:dyDescent="0.45">
      <c r="A15" s="17" t="s">
        <v>26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</row>
    <row r="16" spans="1:21" ht="20.100000000000001" customHeight="1" x14ac:dyDescent="0.4">
      <c r="A16" s="13" t="s">
        <v>65</v>
      </c>
      <c r="B16" s="30">
        <v>2025</v>
      </c>
      <c r="C16" s="31"/>
      <c r="D16" s="31"/>
      <c r="E16" s="29" t="s">
        <v>6</v>
      </c>
      <c r="F16" s="16">
        <v>6</v>
      </c>
      <c r="G16" s="14" t="s">
        <v>66</v>
      </c>
      <c r="H16" s="16">
        <v>15</v>
      </c>
      <c r="I16" s="14" t="s">
        <v>4</v>
      </c>
      <c r="J16" s="32" t="s">
        <v>67</v>
      </c>
      <c r="K16" s="32"/>
      <c r="L16" s="31">
        <v>2025</v>
      </c>
      <c r="M16" s="31"/>
      <c r="N16" s="31"/>
      <c r="O16" s="14" t="s">
        <v>6</v>
      </c>
      <c r="P16" s="16">
        <v>6</v>
      </c>
      <c r="Q16" s="14" t="s">
        <v>5</v>
      </c>
      <c r="R16" s="16">
        <v>24</v>
      </c>
      <c r="S16" s="19" t="s">
        <v>4</v>
      </c>
      <c r="U16" s="9"/>
    </row>
    <row r="17" spans="1:22" ht="20.100000000000001" customHeight="1" x14ac:dyDescent="0.4">
      <c r="A17" s="18" t="s">
        <v>25</v>
      </c>
      <c r="B17" s="34" t="s">
        <v>37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5"/>
      <c r="V17" s="15"/>
    </row>
    <row r="18" spans="1:22" ht="20.100000000000001" customHeight="1" x14ac:dyDescent="0.4">
      <c r="A18" s="10" t="s">
        <v>24</v>
      </c>
      <c r="B18" s="34" t="s">
        <v>36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5"/>
      <c r="V18" s="15"/>
    </row>
    <row r="19" spans="1:22" ht="20.100000000000001" customHeight="1" x14ac:dyDescent="0.4">
      <c r="A19" s="10" t="s">
        <v>23</v>
      </c>
      <c r="B19" s="34" t="s">
        <v>35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5"/>
      <c r="V19" s="15"/>
    </row>
    <row r="20" spans="1:22" ht="20.100000000000001" customHeight="1" x14ac:dyDescent="0.4">
      <c r="A20" s="10" t="s">
        <v>22</v>
      </c>
      <c r="B20" s="70" t="s">
        <v>47</v>
      </c>
      <c r="C20" s="71"/>
      <c r="D20" s="71"/>
      <c r="E20" s="71"/>
      <c r="F20" s="71"/>
      <c r="G20" s="71"/>
      <c r="H20" s="71"/>
      <c r="I20" s="72"/>
      <c r="J20" s="66" t="s">
        <v>21</v>
      </c>
      <c r="K20" s="67"/>
      <c r="L20" s="73"/>
      <c r="M20" s="70" t="s">
        <v>49</v>
      </c>
      <c r="N20" s="71"/>
      <c r="O20" s="71"/>
      <c r="P20" s="71"/>
      <c r="Q20" s="71"/>
      <c r="R20" s="71"/>
      <c r="S20" s="74"/>
      <c r="V20" s="15"/>
    </row>
    <row r="21" spans="1:22" ht="20.100000000000001" customHeight="1" x14ac:dyDescent="0.4">
      <c r="A21" s="56" t="s">
        <v>20</v>
      </c>
      <c r="B21" s="57" t="s">
        <v>45</v>
      </c>
      <c r="C21" s="58"/>
      <c r="D21" s="58"/>
      <c r="E21" s="58"/>
      <c r="F21" s="58"/>
      <c r="G21" s="58"/>
      <c r="H21" s="58"/>
      <c r="I21" s="59"/>
      <c r="J21" s="66" t="s">
        <v>19</v>
      </c>
      <c r="K21" s="67"/>
      <c r="L21" s="67"/>
      <c r="M21" s="67"/>
      <c r="N21" s="68"/>
      <c r="O21" s="39" t="s">
        <v>42</v>
      </c>
      <c r="P21" s="39"/>
      <c r="Q21" s="39"/>
      <c r="R21" s="39"/>
      <c r="S21" s="69"/>
      <c r="V21" s="15"/>
    </row>
    <row r="22" spans="1:22" ht="20.100000000000001" customHeight="1" x14ac:dyDescent="0.4">
      <c r="A22" s="56"/>
      <c r="B22" s="60"/>
      <c r="C22" s="61"/>
      <c r="D22" s="61"/>
      <c r="E22" s="61"/>
      <c r="F22" s="61"/>
      <c r="G22" s="61"/>
      <c r="H22" s="61"/>
      <c r="I22" s="62"/>
      <c r="J22" s="66" t="s">
        <v>44</v>
      </c>
      <c r="K22" s="67"/>
      <c r="L22" s="67"/>
      <c r="M22" s="67"/>
      <c r="N22" s="68"/>
      <c r="O22" s="39" t="s">
        <v>43</v>
      </c>
      <c r="P22" s="39"/>
      <c r="Q22" s="39"/>
      <c r="R22" s="39"/>
      <c r="S22" s="69"/>
      <c r="V22" s="15"/>
    </row>
    <row r="23" spans="1:22" ht="20.100000000000001" customHeight="1" x14ac:dyDescent="0.4">
      <c r="A23" s="56"/>
      <c r="B23" s="63"/>
      <c r="C23" s="64"/>
      <c r="D23" s="64"/>
      <c r="E23" s="64"/>
      <c r="F23" s="64"/>
      <c r="G23" s="64"/>
      <c r="H23" s="64"/>
      <c r="I23" s="65"/>
      <c r="J23" s="66" t="s">
        <v>18</v>
      </c>
      <c r="K23" s="67"/>
      <c r="L23" s="67"/>
      <c r="M23" s="67"/>
      <c r="N23" s="68"/>
      <c r="O23" s="39" t="s">
        <v>43</v>
      </c>
      <c r="P23" s="39"/>
      <c r="Q23" s="39"/>
      <c r="R23" s="39"/>
      <c r="S23" s="69"/>
      <c r="V23" s="15"/>
    </row>
    <row r="24" spans="1:22" ht="20.100000000000001" customHeight="1" x14ac:dyDescent="0.4">
      <c r="A24" s="10" t="s">
        <v>41</v>
      </c>
      <c r="B24" s="51" t="s">
        <v>61</v>
      </c>
      <c r="C24" s="51"/>
      <c r="D24" s="51"/>
      <c r="E24" s="51"/>
      <c r="F24" s="51"/>
      <c r="G24" s="51"/>
      <c r="H24" s="51"/>
      <c r="I24" s="51"/>
      <c r="J24" s="52"/>
      <c r="K24" s="52"/>
      <c r="L24" s="52"/>
      <c r="M24" s="52"/>
      <c r="N24" s="52"/>
      <c r="O24" s="52"/>
      <c r="P24" s="52"/>
      <c r="Q24" s="52"/>
      <c r="R24" s="52"/>
      <c r="S24" s="53"/>
      <c r="V24" s="15"/>
    </row>
    <row r="25" spans="1:22" ht="20.100000000000001" customHeight="1" x14ac:dyDescent="0.4">
      <c r="A25" s="11" t="s">
        <v>17</v>
      </c>
      <c r="B25" s="38" t="s">
        <v>62</v>
      </c>
      <c r="C25" s="39"/>
      <c r="D25" s="39"/>
      <c r="E25" s="39"/>
      <c r="F25" s="54"/>
      <c r="G25" s="38" t="s">
        <v>63</v>
      </c>
      <c r="H25" s="39"/>
      <c r="I25" s="54"/>
      <c r="J25" s="46" t="s">
        <v>16</v>
      </c>
      <c r="K25" s="47"/>
      <c r="L25" s="48">
        <v>12</v>
      </c>
      <c r="M25" s="48"/>
      <c r="N25" s="8" t="s">
        <v>11</v>
      </c>
      <c r="O25" s="46" t="s">
        <v>15</v>
      </c>
      <c r="P25" s="55"/>
      <c r="Q25" s="33">
        <v>300</v>
      </c>
      <c r="R25" s="33"/>
      <c r="S25" s="12" t="s">
        <v>14</v>
      </c>
      <c r="V25" s="15"/>
    </row>
    <row r="26" spans="1:22" ht="20.100000000000001" customHeight="1" x14ac:dyDescent="0.4">
      <c r="A26" s="11" t="s">
        <v>13</v>
      </c>
      <c r="B26" s="38"/>
      <c r="C26" s="39"/>
      <c r="D26" s="40"/>
      <c r="E26" s="41"/>
      <c r="F26" s="42"/>
      <c r="G26" s="43"/>
      <c r="H26" s="44"/>
      <c r="I26" s="45"/>
      <c r="J26" s="46" t="s">
        <v>12</v>
      </c>
      <c r="K26" s="47"/>
      <c r="L26" s="48"/>
      <c r="M26" s="48"/>
      <c r="N26" s="8" t="s">
        <v>11</v>
      </c>
      <c r="O26" s="49" t="s">
        <v>10</v>
      </c>
      <c r="P26" s="50"/>
      <c r="Q26" s="33"/>
      <c r="R26" s="33"/>
      <c r="S26" s="12" t="s">
        <v>9</v>
      </c>
      <c r="V26" s="15"/>
    </row>
    <row r="27" spans="1:22" ht="20.100000000000001" customHeight="1" x14ac:dyDescent="0.4">
      <c r="A27" s="10" t="s">
        <v>8</v>
      </c>
      <c r="B27" s="34" t="s">
        <v>51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5"/>
    </row>
    <row r="28" spans="1:22" ht="20.100000000000001" customHeight="1" thickBot="1" x14ac:dyDescent="0.45">
      <c r="A28" s="7" t="s">
        <v>7</v>
      </c>
      <c r="B28" s="36" t="s">
        <v>34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7"/>
    </row>
    <row r="29" spans="1:22" ht="20.100000000000001" customHeight="1" x14ac:dyDescent="0.4">
      <c r="A29" s="2" t="s">
        <v>64</v>
      </c>
    </row>
    <row r="30" spans="1:22" ht="20.100000000000001" customHeight="1" x14ac:dyDescent="0.4">
      <c r="A30" s="21" t="s">
        <v>53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2" ht="20.100000000000001" customHeight="1" x14ac:dyDescent="0.4">
      <c r="A31" s="21" t="s">
        <v>52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2" ht="20.100000000000001" customHeight="1" x14ac:dyDescent="0.4">
      <c r="A32" s="21" t="s">
        <v>54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19" ht="20.100000000000001" customHeight="1" x14ac:dyDescent="0.4">
      <c r="A33" s="21" t="s">
        <v>55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ht="20.100000000000001" customHeight="1" x14ac:dyDescent="0.4">
      <c r="A34" s="21" t="s">
        <v>56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19" ht="20.100000000000001" customHeight="1" x14ac:dyDescent="0.4">
      <c r="A35" s="21" t="s">
        <v>57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</row>
    <row r="36" spans="1:19" ht="20.100000000000001" customHeight="1" x14ac:dyDescent="0.4">
      <c r="A36" s="21" t="s">
        <v>58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</row>
  </sheetData>
  <mergeCells count="51">
    <mergeCell ref="A4:S4"/>
    <mergeCell ref="A5:S5"/>
    <mergeCell ref="M6:N6"/>
    <mergeCell ref="B8:I8"/>
    <mergeCell ref="J8:L8"/>
    <mergeCell ref="M8:S8"/>
    <mergeCell ref="J20:L20"/>
    <mergeCell ref="M20:S20"/>
    <mergeCell ref="B9:I9"/>
    <mergeCell ref="J9:L9"/>
    <mergeCell ref="M9:S9"/>
    <mergeCell ref="B10:S10"/>
    <mergeCell ref="C12:E12"/>
    <mergeCell ref="G12:I12"/>
    <mergeCell ref="J12:S12"/>
    <mergeCell ref="C13:E13"/>
    <mergeCell ref="G13:I13"/>
    <mergeCell ref="J13:S13"/>
    <mergeCell ref="B14:S14"/>
    <mergeCell ref="B15:S15"/>
    <mergeCell ref="A21:A23"/>
    <mergeCell ref="B21:I23"/>
    <mergeCell ref="J21:N21"/>
    <mergeCell ref="O21:S21"/>
    <mergeCell ref="J22:N22"/>
    <mergeCell ref="O22:S22"/>
    <mergeCell ref="J23:N23"/>
    <mergeCell ref="O23:S23"/>
    <mergeCell ref="B28:S28"/>
    <mergeCell ref="B26:D26"/>
    <mergeCell ref="E26:F26"/>
    <mergeCell ref="G26:I26"/>
    <mergeCell ref="J26:K26"/>
    <mergeCell ref="L26:M26"/>
    <mergeCell ref="O26:P26"/>
    <mergeCell ref="B16:D16"/>
    <mergeCell ref="J16:K16"/>
    <mergeCell ref="L16:N16"/>
    <mergeCell ref="Q26:R26"/>
    <mergeCell ref="B27:S27"/>
    <mergeCell ref="B24:S24"/>
    <mergeCell ref="B25:F25"/>
    <mergeCell ref="G25:I25"/>
    <mergeCell ref="J25:K25"/>
    <mergeCell ref="L25:M25"/>
    <mergeCell ref="O25:P25"/>
    <mergeCell ref="Q25:R25"/>
    <mergeCell ref="B17:S17"/>
    <mergeCell ref="B18:S18"/>
    <mergeCell ref="B19:S19"/>
    <mergeCell ref="B20:I20"/>
  </mergeCells>
  <phoneticPr fontId="1"/>
  <conditionalFormatting sqref="B8:B9 M8:M9 J9">
    <cfRule type="containsBlanks" dxfId="22" priority="26">
      <formula>LEN(TRIM(B8))=0</formula>
    </cfRule>
  </conditionalFormatting>
  <conditionalFormatting sqref="B12:B13">
    <cfRule type="expression" dxfId="21" priority="17">
      <formula>IF(OR(B12="✔",F12="✔"),FALSE,TRUE)</formula>
    </cfRule>
  </conditionalFormatting>
  <conditionalFormatting sqref="B16">
    <cfRule type="containsBlanks" dxfId="20" priority="4">
      <formula>LEN(TRIM(B16))=0</formula>
    </cfRule>
  </conditionalFormatting>
  <conditionalFormatting sqref="B26:D26">
    <cfRule type="expression" dxfId="19" priority="29" stopIfTrue="1">
      <formula>IF(OR(B25="普通鋼矢板",B25="広幅型鋼矢板",B25="ハット型鋼矢板",B25="近接施工用矢板"),FALSE,TRUE)</formula>
    </cfRule>
  </conditionalFormatting>
  <conditionalFormatting sqref="B25:F25">
    <cfRule type="expression" dxfId="18" priority="14" stopIfTrue="1">
      <formula>IF(OR(B26="鋼管杭",B26="鋼管矢板"),FALSE,TRUE)</formula>
    </cfRule>
  </conditionalFormatting>
  <conditionalFormatting sqref="B25:I26">
    <cfRule type="notContainsBlanks" dxfId="17" priority="12">
      <formula>LEN(TRIM(B25))&gt;0</formula>
    </cfRule>
  </conditionalFormatting>
  <conditionalFormatting sqref="B17:S19">
    <cfRule type="containsBlanks" dxfId="16" priority="19">
      <formula>LEN(TRIM(B17))=0</formula>
    </cfRule>
  </conditionalFormatting>
  <conditionalFormatting sqref="B24:S24">
    <cfRule type="containsBlanks" dxfId="15" priority="11">
      <formula>LEN(TRIM(B24))=0</formula>
    </cfRule>
  </conditionalFormatting>
  <conditionalFormatting sqref="B27:S28">
    <cfRule type="containsBlanks" dxfId="14" priority="18">
      <formula>LEN(TRIM(B27))=0</formula>
    </cfRule>
  </conditionalFormatting>
  <conditionalFormatting sqref="E26:F26">
    <cfRule type="expression" dxfId="13" priority="28" stopIfTrue="1">
      <formula>IF(OR(B25="普通鋼矢板",B25="広幅型鋼矢板",B25="ハット型鋼矢板",B25="近接施工用矢板"),FALSE,TRUE)</formula>
    </cfRule>
  </conditionalFormatting>
  <conditionalFormatting sqref="F12:F13">
    <cfRule type="expression" dxfId="12" priority="16">
      <formula>IF(OR(B12="✔",F12="✔"),FALSE,TRUE)</formula>
    </cfRule>
  </conditionalFormatting>
  <conditionalFormatting sqref="F16 P16">
    <cfRule type="containsBlanks" dxfId="11" priority="3">
      <formula>LEN(TRIM(F16))=0</formula>
    </cfRule>
  </conditionalFormatting>
  <conditionalFormatting sqref="G25:I25">
    <cfRule type="expression" dxfId="10" priority="13" stopIfTrue="1">
      <formula>IF(OR(B26="鋼管杭",B26="鋼管矢板"),FALSE,TRUE)</formula>
    </cfRule>
  </conditionalFormatting>
  <conditionalFormatting sqref="G26:I26">
    <cfRule type="expression" dxfId="9" priority="15" stopIfTrue="1">
      <formula>IF(OR(B25="普通鋼矢板",B25="広幅型鋼矢板",B25="ハット型鋼矢板",B25="近接施工用矢板"),FALSE,TRUE)</formula>
    </cfRule>
  </conditionalFormatting>
  <conditionalFormatting sqref="H16 R16">
    <cfRule type="containsBlanks" dxfId="8" priority="2">
      <formula>LEN(TRIM(H16))=0</formula>
    </cfRule>
  </conditionalFormatting>
  <conditionalFormatting sqref="L16">
    <cfRule type="containsBlanks" dxfId="7" priority="1">
      <formula>LEN(TRIM(L16))=0</formula>
    </cfRule>
  </conditionalFormatting>
  <conditionalFormatting sqref="L25:M25">
    <cfRule type="expression" dxfId="6" priority="8">
      <formula>IF(OR(ISNUMBER(L25),ISNUMBER(L26)),FALSE,TRUE)</formula>
    </cfRule>
  </conditionalFormatting>
  <conditionalFormatting sqref="L26:M26">
    <cfRule type="expression" dxfId="5" priority="7" stopIfTrue="1">
      <formula>IF(OR(ISNUMBER(L25),ISNUMBER(L26)),FALSE,TRUE)</formula>
    </cfRule>
  </conditionalFormatting>
  <conditionalFormatting sqref="M20 B20:B21 O21:S23">
    <cfRule type="containsBlanks" dxfId="4" priority="27">
      <formula>LEN(TRIM(B20))=0</formula>
    </cfRule>
  </conditionalFormatting>
  <conditionalFormatting sqref="M6:N6">
    <cfRule type="containsBlanks" dxfId="3" priority="24">
      <formula>LEN(TRIM(M6))=0</formula>
    </cfRule>
  </conditionalFormatting>
  <conditionalFormatting sqref="P6 R6">
    <cfRule type="containsBlanks" dxfId="2" priority="25">
      <formula>LEN(TRIM(P6))=0</formula>
    </cfRule>
  </conditionalFormatting>
  <conditionalFormatting sqref="Q25:R25">
    <cfRule type="expression" dxfId="1" priority="6">
      <formula>IF(OR(ISNUMBER(Q25),ISNUMBER(Q26)),FALSE,TRUE)</formula>
    </cfRule>
  </conditionalFormatting>
  <conditionalFormatting sqref="Q26:R26">
    <cfRule type="expression" dxfId="0" priority="5">
      <formula>IF(OR(ISNUMBER(Q25),ISNUMBER(Q26)),FALSE,TRUE)</formula>
    </cfRule>
  </conditionalFormatting>
  <dataValidations count="12">
    <dataValidation type="list" allowBlank="1" showInputMessage="1" sqref="B12:B13 F12:F13" xr:uid="{289DC89C-639C-4CA7-B323-4BDEA4D2E9ED}">
      <formula1>"✔"</formula1>
    </dataValidation>
    <dataValidation type="list" allowBlank="1" showInputMessage="1" sqref="B26:D26" xr:uid="{87BB9A91-B538-456F-94E9-B5FDFE621635}">
      <formula1>"鋼管杭,鋼管矢板"</formula1>
    </dataValidation>
    <dataValidation type="list" allowBlank="1" showInputMessage="1" sqref="G26:I26" xr:uid="{455CA579-41DB-4AB9-830C-3482F053AF99}">
      <formula1>"板厚 t=9mm,板厚 t=10mm,板厚 t=11mm,板厚 t=12mm,板厚 t=13mm,板厚 t=14mm,板厚 t=15mm,板厚 t=16mm,板厚 t=17mm,板厚 t=18mm,板厚 t=19mm,板厚 t=20mm,板厚 t=21mm,板厚 t=22mm,板厚 t=23mm,板厚 t=24mm,板厚 t=25mm"</formula1>
    </dataValidation>
    <dataValidation type="list" allowBlank="1" showInputMessage="1" sqref="E26:F26" xr:uid="{CB16BA44-6430-4CD0-9E15-F355EF7F6D98}">
      <formula1>"φ600,φ800,φ900,φ1000,φ1200,φ1300,φ1400,φ1500,φ2000,φ2500"</formula1>
    </dataValidation>
    <dataValidation type="list" allowBlank="1" showInputMessage="1" showErrorMessage="1" sqref="G25:I25" xr:uid="{CF5B7B4E-337F-4392-B48E-12782400A6E7}">
      <formula1>"Ⅱ型,Ⅲ型,Ⅳ型,VL型,VIL型,Ⅱw型,Ⅲw型,Ⅳw型,10H型,25H型,45H型,50H型"</formula1>
    </dataValidation>
    <dataValidation type="list" allowBlank="1" showInputMessage="1" sqref="B25:F25" xr:uid="{E5B9DCE7-FDDB-43C6-BC84-235979A0D4B3}">
      <formula1>"普通鋼矢板,広幅型鋼矢板,ハット型鋼矢板,近接施工用矢板"</formula1>
    </dataValidation>
    <dataValidation type="list" allowBlank="1" showInputMessage="1" sqref="O22:S22" xr:uid="{EDE1B42D-EB0F-4441-9B3B-CEACD5665816}">
      <formula1>"ハンドリング,フライホイール,―"</formula1>
    </dataValidation>
    <dataValidation type="list" allowBlank="1" showInputMessage="1" sqref="O23:S23 O21:S21" xr:uid="{D3268B31-D256-4897-BAAF-0BCBA10AA270}">
      <formula1>"あり,―"</formula1>
    </dataValidation>
    <dataValidation type="list" allowBlank="1" showInputMessage="1" showErrorMessage="1" sqref="B21:I23" xr:uid="{0CD33195-8FCB-4BB4-8BA6-07E430C82D75}">
      <formula1>"硬質地盤クリア工法,上部障害クリア工法,ゼロクリアランス工法,ハット形鋼矢板圧入工法,ジャイロプレス工法,スキップロック工法,コンビジャイロ工法,鋼管矢板圧入工法"</formula1>
    </dataValidation>
    <dataValidation type="list" allowBlank="1" showInputMessage="1" showErrorMessage="1" sqref="P6 F16 P16" xr:uid="{D9F4B635-A83E-48A4-ADDA-D97B4EA1E198}">
      <formula1>"1,2,3,4,5,6,7,8,9,10,11,12"</formula1>
    </dataValidation>
    <dataValidation type="list" allowBlank="1" showInputMessage="1" showErrorMessage="1" sqref="R6 H16 R16" xr:uid="{7489ECFF-59F9-4FE1-AAE9-2B183248357F}">
      <formula1>"1,2,3,4,5,6,7,8,9,10,11,12,13,14,15,16,17,18,19,20,21,22,23,24,25,26,27,28,29,30,31"</formula1>
    </dataValidation>
    <dataValidation type="list" allowBlank="1" showInputMessage="1" showErrorMessage="1" sqref="M6:N6 L16 B16" xr:uid="{79DB88D3-3A23-4C5F-ADB2-578AD764C3C2}">
      <formula1>"2025,2026,2027,2028,2029,2030"</formula1>
    </dataValidation>
  </dataValidations>
  <pageMargins left="0.57999999999999996" right="0.4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現場見学会申込書</vt:lpstr>
      <vt:lpstr>現場見学会申込書 (記載例)</vt:lpstr>
      <vt:lpstr>現場見学会申込書!Print_Area</vt:lpstr>
      <vt:lpstr>'現場見学会申込書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(一社)全国圧入協会 那須雄彦</cp:lastModifiedBy>
  <cp:lastPrinted>2025-03-27T06:05:29Z</cp:lastPrinted>
  <dcterms:created xsi:type="dcterms:W3CDTF">2023-03-14T00:24:23Z</dcterms:created>
  <dcterms:modified xsi:type="dcterms:W3CDTF">2026-07-24T07:43:48Z</dcterms:modified>
</cp:coreProperties>
</file>